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3" yWindow="559" windowWidth="21768" windowHeight="8025"/>
  </bookViews>
  <sheets>
    <sheet name="OSAP táblázat" sheetId="1" r:id="rId1"/>
    <sheet name="Útmutatók" sheetId="2" r:id="rId2"/>
  </sheets>
  <calcPr calcId="125725"/>
</workbook>
</file>

<file path=xl/calcChain.xml><?xml version="1.0" encoding="utf-8"?>
<calcChain xmlns="http://schemas.openxmlformats.org/spreadsheetml/2006/main">
  <c r="B32" i="1"/>
  <c r="B31"/>
  <c r="B30"/>
  <c r="B29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B27"/>
  <c r="B26"/>
  <c r="B25"/>
  <c r="B24"/>
  <c r="B23"/>
  <c r="B22"/>
  <c r="B21"/>
  <c r="B20"/>
  <c r="B19"/>
  <c r="B18"/>
  <c r="S17"/>
  <c r="R17"/>
  <c r="Q17"/>
  <c r="P17"/>
  <c r="O17"/>
  <c r="N17"/>
  <c r="M17"/>
  <c r="L17"/>
  <c r="K17"/>
  <c r="J17"/>
  <c r="I17"/>
  <c r="H17"/>
  <c r="G17"/>
  <c r="F17"/>
  <c r="E17"/>
  <c r="D17"/>
  <c r="C17"/>
  <c r="B16"/>
  <c r="B15"/>
  <c r="B14"/>
  <c r="B13"/>
  <c r="B12"/>
  <c r="S11"/>
  <c r="S33" s="1"/>
  <c r="R11"/>
  <c r="Q11"/>
  <c r="P11"/>
  <c r="P33" s="1"/>
  <c r="O11"/>
  <c r="O33" s="1"/>
  <c r="N11"/>
  <c r="M11"/>
  <c r="L11"/>
  <c r="L33" s="1"/>
  <c r="K11"/>
  <c r="K33" s="1"/>
  <c r="J11"/>
  <c r="I11"/>
  <c r="H11"/>
  <c r="H33" s="1"/>
  <c r="G11"/>
  <c r="G33" s="1"/>
  <c r="F11"/>
  <c r="E11"/>
  <c r="D11"/>
  <c r="D33" s="1"/>
  <c r="C11"/>
  <c r="C33" s="1"/>
  <c r="B10"/>
  <c r="B9"/>
  <c r="B8"/>
  <c r="F33" l="1"/>
  <c r="E33"/>
  <c r="B33" s="1"/>
  <c r="I33"/>
  <c r="M33"/>
  <c r="Q33"/>
  <c r="B11"/>
  <c r="J33"/>
  <c r="N33"/>
  <c r="R33"/>
  <c r="B17"/>
</calcChain>
</file>

<file path=xl/sharedStrings.xml><?xml version="1.0" encoding="utf-8"?>
<sst xmlns="http://schemas.openxmlformats.org/spreadsheetml/2006/main" count="56" uniqueCount="56">
  <si>
    <t>ÖNK/2. A HELYI ÖNKORMÁNYZAT ÖNKORMÁNYZATI HATÓSÁGI ÜGYEKBEN HOZOTT ELSŐFOKÚ DÖNTÉSEINEK ÖSSZEFOGLALÓ ADATAI ÁGAZATOK SZERINT</t>
  </si>
  <si>
    <t>Hatósági hatáskör</t>
  </si>
  <si>
    <t>az önkormányzat elsőfokú önkormányzati hatósági eljárásainak adatai</t>
  </si>
  <si>
    <t>önkormányzati hatósági ügyekben hozott döntések száma</t>
  </si>
  <si>
    <t>döntéshozók</t>
  </si>
  <si>
    <t>érdemi döntések</t>
  </si>
  <si>
    <t>végzések</t>
  </si>
  <si>
    <t>eljárási határidő</t>
  </si>
  <si>
    <t>a képviselő-testület</t>
  </si>
  <si>
    <t>a bizottság</t>
  </si>
  <si>
    <t>a (fő)polgármester</t>
  </si>
  <si>
    <t>a részönkormányzat testülete</t>
  </si>
  <si>
    <t>a (fő)jegyző</t>
  </si>
  <si>
    <t>a társulási tanács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</si>
  <si>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</si>
  <si>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</si>
  <si>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</si>
  <si>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</si>
  <si>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</si>
  <si>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</si>
  <si>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</si>
  <si>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</si>
  <si>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</si>
  <si>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kérelem visszautasítása</t>
  </si>
  <si>
    <t>Ákr. 47. § (1) a)-f) alapján történő</t>
  </si>
  <si>
    <t>Ákr. 47. § (1) g) alapján történő</t>
  </si>
  <si>
    <t>által hozott döntések száma</t>
  </si>
  <si>
    <t>száma</t>
  </si>
  <si>
    <t>hozott döntések száma</t>
  </si>
  <si>
    <t>A. Pénzügyi igazgatás</t>
  </si>
  <si>
    <t>B. Egészségügyi igazgatás</t>
  </si>
  <si>
    <t>C. Szociális igazgatás</t>
  </si>
  <si>
    <t>D. Környezetvédelmi, településképi, kommunális igazgatás</t>
  </si>
  <si>
    <t>1. Környezet- és természetvédelem</t>
  </si>
  <si>
    <t>2. Településképi bejelentési ügyek</t>
  </si>
  <si>
    <t>3. Kommunális igazgatás</t>
  </si>
  <si>
    <t>E. Közlekedés és hírközlési igazgatás</t>
  </si>
  <si>
    <t>F. Vízügyi igazgatás</t>
  </si>
  <si>
    <t>G. Igazságügyi és egyéb igazgatás</t>
  </si>
  <si>
    <t>1. Igazságügyi igazgatás</t>
  </si>
  <si>
    <t>2. Egyéb igazgatási ügyek</t>
  </si>
  <si>
    <t>H. Lakásügyek</t>
  </si>
  <si>
    <t>I. Gyermekvédelmi és gyámügyi igazgatás</t>
  </si>
  <si>
    <t>J. Ipari igazgatás</t>
  </si>
  <si>
    <t>K. Kereskedelmi igazgatás, turisztika</t>
  </si>
  <si>
    <t>L. Földművelésügy, állat- és növényegészségügyi igazgatás</t>
  </si>
  <si>
    <t>M. Munkaügyi igazgatás, munkavédelem</t>
  </si>
  <si>
    <t>N. Köznevelési és közművelődésügyi igazgatás</t>
  </si>
  <si>
    <t>O. Sportügyek</t>
  </si>
  <si>
    <t>P. Honvédelmi, katasztrófavédelmi igazgatás, fegyveres biztonsági őrség</t>
  </si>
  <si>
    <t>1. Honvédelmi igazgatás</t>
  </si>
  <si>
    <t>2. Katasztrófavédelmi igazgatás</t>
  </si>
  <si>
    <t>3. Fegyveres biztonsági őrség</t>
  </si>
  <si>
    <t>Q. Településkép-védelem</t>
  </si>
  <si>
    <t>III. Mindösszesen</t>
  </si>
  <si>
    <t>3.+4.+5.+6.+7.+8. = 9.+10.+11.+12.+13.+14.+15.+16.+17 és 3.+4.+5.+6.+7.+8. = 18.+19.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</si>
</sst>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0"/>
      <color rgb="FF000000"/>
      <name val="Arial"/>
    </font>
    <font>
      <b/>
      <sz val="13"/>
      <color rgb="FF000000"/>
      <name val="Arial"/>
    </font>
    <font>
      <sz val="13"/>
      <color rgb="FF000000"/>
      <name val="Arial"/>
    </font>
    <font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0" fillId="2" borderId="0" xfId="0" applyFill="1" applyAlignment="1">
      <alignment wrapText="1"/>
    </xf>
    <xf numFmtId="3" fontId="1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vertical="center"/>
    </xf>
    <xf numFmtId="3" fontId="1" fillId="2" borderId="17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K33"/>
  <sheetViews>
    <sheetView tabSelected="1" zoomScale="70" zoomScaleNormal="70" workbookViewId="0">
      <selection sqref="A1:BK1"/>
    </sheetView>
  </sheetViews>
  <sheetFormatPr defaultRowHeight="14.7"/>
  <cols>
    <col min="1" max="1" width="68.875" customWidth="1"/>
    <col min="2" max="2" width="17" customWidth="1"/>
    <col min="3" max="9" width="9.125" customWidth="1"/>
    <col min="10" max="11" width="11" customWidth="1"/>
    <col min="12" max="13" width="9.125" customWidth="1"/>
    <col min="14" max="17" width="11" customWidth="1"/>
    <col min="18" max="19" width="9.125" customWidth="1"/>
    <col min="20" max="20" width="11" customWidth="1"/>
    <col min="21" max="21" width="17" customWidth="1"/>
    <col min="22" max="22" width="24" customWidth="1"/>
    <col min="23" max="25" width="9.125" customWidth="1"/>
    <col min="26" max="26" width="11" customWidth="1"/>
    <col min="27" max="27" width="17" customWidth="1"/>
    <col min="28" max="32" width="9.125" customWidth="1"/>
    <col min="33" max="33" width="17" customWidth="1"/>
    <col min="34" max="36" width="9.125" customWidth="1"/>
    <col min="37" max="37" width="11" customWidth="1"/>
    <col min="38" max="38" width="17" customWidth="1"/>
    <col min="39" max="43" width="9.125" customWidth="1"/>
    <col min="44" max="45" width="17" customWidth="1"/>
    <col min="46" max="47" width="9.125" customWidth="1"/>
    <col min="48" max="48" width="11" customWidth="1"/>
    <col min="49" max="49" width="9.125" customWidth="1"/>
    <col min="50" max="50" width="13.875" bestFit="1" customWidth="1"/>
    <col min="51" max="51" width="11" customWidth="1"/>
    <col min="59" max="59" width="17" customWidth="1"/>
    <col min="62" max="63" width="24" customWidth="1"/>
  </cols>
  <sheetData>
    <row r="1" spans="1:63" ht="40.049999999999997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5"/>
    </row>
    <row r="2" spans="1:63" ht="71.3" customHeight="1">
      <c r="A2" s="20" t="s">
        <v>1</v>
      </c>
      <c r="B2" s="20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6"/>
    </row>
    <row r="3" spans="1:63" ht="80.25" customHeight="1">
      <c r="A3" s="21"/>
      <c r="B3" s="22" t="s">
        <v>3</v>
      </c>
      <c r="C3" s="20" t="s">
        <v>4</v>
      </c>
      <c r="D3" s="21"/>
      <c r="E3" s="21"/>
      <c r="F3" s="21"/>
      <c r="G3" s="21"/>
      <c r="H3" s="21"/>
      <c r="I3" s="20" t="s">
        <v>5</v>
      </c>
      <c r="J3" s="21"/>
      <c r="K3" s="21"/>
      <c r="L3" s="21"/>
      <c r="M3" s="20" t="s">
        <v>6</v>
      </c>
      <c r="N3" s="21"/>
      <c r="O3" s="21"/>
      <c r="P3" s="21"/>
      <c r="Q3" s="21"/>
      <c r="R3" s="20" t="s">
        <v>7</v>
      </c>
      <c r="S3" s="26"/>
    </row>
    <row r="4" spans="1:63" ht="40.049999999999997" customHeight="1">
      <c r="A4" s="21"/>
      <c r="B4" s="21"/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0" t="s">
        <v>18</v>
      </c>
      <c r="N4" s="21"/>
      <c r="O4" s="21"/>
      <c r="P4" s="22" t="s">
        <v>19</v>
      </c>
      <c r="Q4" s="22" t="s">
        <v>20</v>
      </c>
      <c r="R4" s="22" t="s">
        <v>21</v>
      </c>
      <c r="S4" s="27" t="s">
        <v>22</v>
      </c>
    </row>
    <row r="5" spans="1:63" ht="332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7" t="s">
        <v>23</v>
      </c>
      <c r="N5" s="17" t="s">
        <v>24</v>
      </c>
      <c r="O5" s="17" t="s">
        <v>25</v>
      </c>
      <c r="P5" s="21"/>
      <c r="Q5" s="21"/>
      <c r="R5" s="21"/>
      <c r="S5" s="26"/>
    </row>
    <row r="6" spans="1:63" ht="50.15" customHeight="1">
      <c r="A6" s="21"/>
      <c r="B6" s="21"/>
      <c r="C6" s="20" t="s">
        <v>26</v>
      </c>
      <c r="D6" s="21"/>
      <c r="E6" s="21"/>
      <c r="F6" s="21"/>
      <c r="G6" s="21"/>
      <c r="H6" s="21"/>
      <c r="I6" s="20" t="s">
        <v>27</v>
      </c>
      <c r="J6" s="21"/>
      <c r="K6" s="21"/>
      <c r="L6" s="21"/>
      <c r="M6" s="21"/>
      <c r="N6" s="21"/>
      <c r="O6" s="21"/>
      <c r="P6" s="21"/>
      <c r="Q6" s="21"/>
      <c r="R6" s="20" t="s">
        <v>28</v>
      </c>
      <c r="S6" s="26"/>
    </row>
    <row r="7" spans="1:63" ht="26.05" customHeight="1">
      <c r="A7" s="4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4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4">
        <v>15</v>
      </c>
      <c r="P7" s="18">
        <v>16</v>
      </c>
      <c r="Q7" s="18">
        <v>17</v>
      </c>
      <c r="R7" s="18">
        <v>18</v>
      </c>
      <c r="S7" s="28">
        <v>19</v>
      </c>
    </row>
    <row r="8" spans="1:63" ht="26.05" customHeight="1">
      <c r="A8" s="3" t="s">
        <v>29</v>
      </c>
      <c r="B8" s="2">
        <f t="shared" ref="B8:B33" si="0">IF(AND(SUM(C8:H8)=SUM(I8:Q8),SUM(C8:H8)=SUM(R8:S8))=TRUE,SUM(C8:H8),"HIBA")</f>
        <v>1</v>
      </c>
      <c r="C8" s="19"/>
      <c r="D8" s="19"/>
      <c r="E8" s="19">
        <v>1</v>
      </c>
      <c r="F8" s="19"/>
      <c r="G8" s="19"/>
      <c r="H8" s="19"/>
      <c r="I8" s="19">
        <v>1</v>
      </c>
      <c r="J8" s="19"/>
      <c r="K8" s="19"/>
      <c r="L8" s="19"/>
      <c r="M8" s="19"/>
      <c r="N8" s="19"/>
      <c r="O8" s="19"/>
      <c r="P8" s="19"/>
      <c r="Q8" s="19"/>
      <c r="R8" s="19">
        <v>1</v>
      </c>
      <c r="S8" s="29"/>
    </row>
    <row r="9" spans="1:63" ht="26.05" customHeight="1">
      <c r="A9" s="3" t="s">
        <v>30</v>
      </c>
      <c r="B9" s="2">
        <f t="shared" si="0"/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9"/>
    </row>
    <row r="10" spans="1:63" ht="26.05" customHeight="1">
      <c r="A10" s="3" t="s">
        <v>31</v>
      </c>
      <c r="B10" s="2">
        <f t="shared" si="0"/>
        <v>99</v>
      </c>
      <c r="C10" s="19"/>
      <c r="D10" s="19"/>
      <c r="E10" s="19">
        <v>99</v>
      </c>
      <c r="F10" s="19"/>
      <c r="G10" s="19"/>
      <c r="H10" s="19"/>
      <c r="I10" s="19">
        <v>99</v>
      </c>
      <c r="J10" s="19"/>
      <c r="K10" s="19"/>
      <c r="L10" s="19"/>
      <c r="M10" s="19"/>
      <c r="N10" s="19"/>
      <c r="O10" s="19"/>
      <c r="P10" s="19"/>
      <c r="Q10" s="19"/>
      <c r="R10" s="19">
        <v>99</v>
      </c>
      <c r="S10" s="29"/>
    </row>
    <row r="11" spans="1:63" ht="26.05" customHeight="1">
      <c r="A11" s="3" t="s">
        <v>32</v>
      </c>
      <c r="B11" s="2">
        <f t="shared" si="0"/>
        <v>4</v>
      </c>
      <c r="C11" s="5">
        <f t="shared" ref="C11:S11" si="1">SUM(C12:C14)</f>
        <v>0</v>
      </c>
      <c r="D11" s="6">
        <f t="shared" si="1"/>
        <v>0</v>
      </c>
      <c r="E11" s="7">
        <f t="shared" si="1"/>
        <v>4</v>
      </c>
      <c r="F11" s="7">
        <f t="shared" si="1"/>
        <v>0</v>
      </c>
      <c r="G11" s="6">
        <f t="shared" si="1"/>
        <v>0</v>
      </c>
      <c r="H11" s="8">
        <f t="shared" si="1"/>
        <v>0</v>
      </c>
      <c r="I11" s="9">
        <f t="shared" si="1"/>
        <v>4</v>
      </c>
      <c r="J11" s="9">
        <f t="shared" si="1"/>
        <v>0</v>
      </c>
      <c r="K11" s="6">
        <f t="shared" si="1"/>
        <v>0</v>
      </c>
      <c r="L11" s="8">
        <f t="shared" si="1"/>
        <v>0</v>
      </c>
      <c r="M11" s="9">
        <f t="shared" si="1"/>
        <v>0</v>
      </c>
      <c r="N11" s="9">
        <f t="shared" si="1"/>
        <v>0</v>
      </c>
      <c r="O11" s="9">
        <f t="shared" si="1"/>
        <v>0</v>
      </c>
      <c r="P11" s="9">
        <f t="shared" si="1"/>
        <v>0</v>
      </c>
      <c r="Q11" s="9">
        <f t="shared" si="1"/>
        <v>0</v>
      </c>
      <c r="R11" s="5">
        <f t="shared" si="1"/>
        <v>4</v>
      </c>
      <c r="S11" s="30">
        <f t="shared" si="1"/>
        <v>0</v>
      </c>
    </row>
    <row r="12" spans="1:63" ht="26.05" customHeight="1">
      <c r="A12" s="10" t="s">
        <v>33</v>
      </c>
      <c r="B12" s="11">
        <f t="shared" si="0"/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9"/>
    </row>
    <row r="13" spans="1:63" ht="26.05" customHeight="1">
      <c r="A13" s="10" t="s">
        <v>34</v>
      </c>
      <c r="B13" s="11">
        <f t="shared" si="0"/>
        <v>4</v>
      </c>
      <c r="C13" s="19"/>
      <c r="D13" s="19"/>
      <c r="E13" s="19">
        <v>4</v>
      </c>
      <c r="F13" s="19"/>
      <c r="G13" s="19"/>
      <c r="H13" s="19"/>
      <c r="I13" s="19">
        <v>4</v>
      </c>
      <c r="J13" s="19"/>
      <c r="K13" s="19"/>
      <c r="L13" s="19"/>
      <c r="M13" s="19"/>
      <c r="N13" s="19"/>
      <c r="O13" s="19"/>
      <c r="P13" s="19"/>
      <c r="Q13" s="19"/>
      <c r="R13" s="19">
        <v>4</v>
      </c>
      <c r="S13" s="29"/>
    </row>
    <row r="14" spans="1:63" ht="26.05" customHeight="1">
      <c r="A14" s="10" t="s">
        <v>35</v>
      </c>
      <c r="B14" s="11">
        <f t="shared" si="0"/>
        <v>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9"/>
    </row>
    <row r="15" spans="1:63" ht="26.05" customHeight="1">
      <c r="A15" s="3" t="s">
        <v>36</v>
      </c>
      <c r="B15" s="2">
        <f t="shared" si="0"/>
        <v>24</v>
      </c>
      <c r="C15" s="19"/>
      <c r="D15" s="19"/>
      <c r="E15" s="19">
        <v>24</v>
      </c>
      <c r="F15" s="19"/>
      <c r="G15" s="19"/>
      <c r="H15" s="19"/>
      <c r="I15" s="19">
        <v>24</v>
      </c>
      <c r="J15" s="19"/>
      <c r="K15" s="19"/>
      <c r="L15" s="19"/>
      <c r="M15" s="19"/>
      <c r="N15" s="19"/>
      <c r="O15" s="19"/>
      <c r="P15" s="19"/>
      <c r="Q15" s="19"/>
      <c r="R15" s="19">
        <v>24</v>
      </c>
      <c r="S15" s="29"/>
    </row>
    <row r="16" spans="1:63" ht="26.05" customHeight="1">
      <c r="A16" s="3" t="s">
        <v>37</v>
      </c>
      <c r="B16" s="2">
        <f t="shared" si="0"/>
        <v>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9"/>
    </row>
    <row r="17" spans="1:19" ht="26.05" customHeight="1">
      <c r="A17" s="3" t="s">
        <v>38</v>
      </c>
      <c r="B17" s="2">
        <f t="shared" si="0"/>
        <v>2</v>
      </c>
      <c r="C17" s="5">
        <f t="shared" ref="C17:S17" si="2">SUM(C18:C19)</f>
        <v>0</v>
      </c>
      <c r="D17" s="6">
        <f t="shared" si="2"/>
        <v>0</v>
      </c>
      <c r="E17" s="7">
        <f t="shared" si="2"/>
        <v>2</v>
      </c>
      <c r="F17" s="7">
        <f t="shared" si="2"/>
        <v>0</v>
      </c>
      <c r="G17" s="6">
        <f t="shared" si="2"/>
        <v>0</v>
      </c>
      <c r="H17" s="8">
        <f t="shared" si="2"/>
        <v>0</v>
      </c>
      <c r="I17" s="9">
        <f t="shared" si="2"/>
        <v>2</v>
      </c>
      <c r="J17" s="9">
        <f t="shared" si="2"/>
        <v>0</v>
      </c>
      <c r="K17" s="6">
        <f t="shared" si="2"/>
        <v>0</v>
      </c>
      <c r="L17" s="8">
        <f t="shared" si="2"/>
        <v>0</v>
      </c>
      <c r="M17" s="9">
        <f t="shared" si="2"/>
        <v>0</v>
      </c>
      <c r="N17" s="9">
        <f t="shared" si="2"/>
        <v>0</v>
      </c>
      <c r="O17" s="9">
        <f t="shared" si="2"/>
        <v>0</v>
      </c>
      <c r="P17" s="9">
        <f t="shared" si="2"/>
        <v>0</v>
      </c>
      <c r="Q17" s="9">
        <f t="shared" si="2"/>
        <v>0</v>
      </c>
      <c r="R17" s="5">
        <f t="shared" si="2"/>
        <v>2</v>
      </c>
      <c r="S17" s="30">
        <f t="shared" si="2"/>
        <v>0</v>
      </c>
    </row>
    <row r="18" spans="1:19" ht="26.05" customHeight="1">
      <c r="A18" s="10" t="s">
        <v>39</v>
      </c>
      <c r="B18" s="11">
        <f t="shared" si="0"/>
        <v>1</v>
      </c>
      <c r="C18" s="19"/>
      <c r="D18" s="19"/>
      <c r="E18" s="19">
        <v>1</v>
      </c>
      <c r="F18" s="19"/>
      <c r="G18" s="19"/>
      <c r="H18" s="19"/>
      <c r="I18" s="19">
        <v>1</v>
      </c>
      <c r="J18" s="19"/>
      <c r="K18" s="19"/>
      <c r="L18" s="19"/>
      <c r="M18" s="19"/>
      <c r="N18" s="19"/>
      <c r="O18" s="19"/>
      <c r="P18" s="19"/>
      <c r="Q18" s="19"/>
      <c r="R18" s="19">
        <v>1</v>
      </c>
      <c r="S18" s="29"/>
    </row>
    <row r="19" spans="1:19" ht="26.05" customHeight="1">
      <c r="A19" s="10" t="s">
        <v>40</v>
      </c>
      <c r="B19" s="11">
        <f t="shared" si="0"/>
        <v>1</v>
      </c>
      <c r="C19" s="19"/>
      <c r="D19" s="19"/>
      <c r="E19" s="19">
        <v>1</v>
      </c>
      <c r="F19" s="19"/>
      <c r="G19" s="19"/>
      <c r="H19" s="19"/>
      <c r="I19" s="19">
        <v>1</v>
      </c>
      <c r="J19" s="19"/>
      <c r="K19" s="19"/>
      <c r="L19" s="19"/>
      <c r="M19" s="19"/>
      <c r="N19" s="19"/>
      <c r="O19" s="19"/>
      <c r="P19" s="19"/>
      <c r="Q19" s="19"/>
      <c r="R19" s="19">
        <v>1</v>
      </c>
      <c r="S19" s="29"/>
    </row>
    <row r="20" spans="1:19" ht="26.05" customHeight="1">
      <c r="A20" s="3" t="s">
        <v>41</v>
      </c>
      <c r="B20" s="2">
        <f t="shared" si="0"/>
        <v>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9"/>
    </row>
    <row r="21" spans="1:19" ht="26.05" customHeight="1">
      <c r="A21" s="3" t="s">
        <v>42</v>
      </c>
      <c r="B21" s="2">
        <f t="shared" si="0"/>
        <v>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9"/>
    </row>
    <row r="22" spans="1:19" ht="26.05" customHeight="1">
      <c r="A22" s="3" t="s">
        <v>43</v>
      </c>
      <c r="B22" s="2">
        <f t="shared" si="0"/>
        <v>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9"/>
    </row>
    <row r="23" spans="1:19" ht="26.05" customHeight="1">
      <c r="A23" s="3" t="s">
        <v>44</v>
      </c>
      <c r="B23" s="2">
        <f t="shared" si="0"/>
        <v>2</v>
      </c>
      <c r="C23" s="19"/>
      <c r="D23" s="19"/>
      <c r="E23" s="19">
        <v>2</v>
      </c>
      <c r="F23" s="19"/>
      <c r="G23" s="19"/>
      <c r="H23" s="19"/>
      <c r="I23" s="19">
        <v>2</v>
      </c>
      <c r="J23" s="19"/>
      <c r="K23" s="19"/>
      <c r="L23" s="19"/>
      <c r="M23" s="19"/>
      <c r="N23" s="19"/>
      <c r="O23" s="19"/>
      <c r="P23" s="19"/>
      <c r="Q23" s="19"/>
      <c r="R23" s="19">
        <v>2</v>
      </c>
      <c r="S23" s="29"/>
    </row>
    <row r="24" spans="1:19" ht="26.05" customHeight="1">
      <c r="A24" s="3" t="s">
        <v>45</v>
      </c>
      <c r="B24" s="2">
        <f t="shared" si="0"/>
        <v>13</v>
      </c>
      <c r="C24" s="19"/>
      <c r="D24" s="19"/>
      <c r="E24" s="19">
        <v>13</v>
      </c>
      <c r="F24" s="19"/>
      <c r="G24" s="19"/>
      <c r="H24" s="19"/>
      <c r="I24" s="19">
        <v>13</v>
      </c>
      <c r="J24" s="19"/>
      <c r="K24" s="19"/>
      <c r="L24" s="19"/>
      <c r="M24" s="19"/>
      <c r="N24" s="19"/>
      <c r="O24" s="19"/>
      <c r="P24" s="19"/>
      <c r="Q24" s="19"/>
      <c r="R24" s="19">
        <v>13</v>
      </c>
      <c r="S24" s="29"/>
    </row>
    <row r="25" spans="1:19" ht="26.05" customHeight="1">
      <c r="A25" s="3" t="s">
        <v>46</v>
      </c>
      <c r="B25" s="2">
        <f t="shared" si="0"/>
        <v>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9"/>
    </row>
    <row r="26" spans="1:19" ht="26.05" customHeight="1">
      <c r="A26" s="3" t="s">
        <v>47</v>
      </c>
      <c r="B26" s="2">
        <f t="shared" si="0"/>
        <v>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9"/>
    </row>
    <row r="27" spans="1:19" ht="26.05" customHeight="1">
      <c r="A27" s="3" t="s">
        <v>48</v>
      </c>
      <c r="B27" s="2">
        <f t="shared" si="0"/>
        <v>1</v>
      </c>
      <c r="C27" s="19"/>
      <c r="D27" s="19"/>
      <c r="E27" s="19">
        <v>1</v>
      </c>
      <c r="F27" s="19"/>
      <c r="G27" s="19"/>
      <c r="H27" s="19"/>
      <c r="I27" s="19">
        <v>1</v>
      </c>
      <c r="J27" s="19"/>
      <c r="K27" s="19"/>
      <c r="L27" s="19"/>
      <c r="M27" s="19"/>
      <c r="N27" s="19"/>
      <c r="O27" s="19"/>
      <c r="P27" s="19"/>
      <c r="Q27" s="19"/>
      <c r="R27" s="19">
        <v>1</v>
      </c>
      <c r="S27" s="29"/>
    </row>
    <row r="28" spans="1:19" ht="26.05" customHeight="1">
      <c r="A28" s="3" t="s">
        <v>49</v>
      </c>
      <c r="B28" s="2">
        <f t="shared" si="0"/>
        <v>0</v>
      </c>
      <c r="C28" s="5">
        <f t="shared" ref="C28:S28" si="3">SUM(C29:C31)</f>
        <v>0</v>
      </c>
      <c r="D28" s="6">
        <f t="shared" si="3"/>
        <v>0</v>
      </c>
      <c r="E28" s="7">
        <f t="shared" si="3"/>
        <v>0</v>
      </c>
      <c r="F28" s="7">
        <f t="shared" si="3"/>
        <v>0</v>
      </c>
      <c r="G28" s="6">
        <f t="shared" si="3"/>
        <v>0</v>
      </c>
      <c r="H28" s="8">
        <f t="shared" si="3"/>
        <v>0</v>
      </c>
      <c r="I28" s="9">
        <f t="shared" si="3"/>
        <v>0</v>
      </c>
      <c r="J28" s="9">
        <f t="shared" si="3"/>
        <v>0</v>
      </c>
      <c r="K28" s="6">
        <f t="shared" si="3"/>
        <v>0</v>
      </c>
      <c r="L28" s="8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  <c r="Q28" s="9">
        <f t="shared" si="3"/>
        <v>0</v>
      </c>
      <c r="R28" s="5">
        <f t="shared" si="3"/>
        <v>0</v>
      </c>
      <c r="S28" s="30">
        <f t="shared" si="3"/>
        <v>0</v>
      </c>
    </row>
    <row r="29" spans="1:19" ht="26.05" customHeight="1">
      <c r="A29" s="10" t="s">
        <v>50</v>
      </c>
      <c r="B29" s="11">
        <f t="shared" si="0"/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9"/>
    </row>
    <row r="30" spans="1:19" ht="26.05" customHeight="1">
      <c r="A30" s="10" t="s">
        <v>51</v>
      </c>
      <c r="B30" s="11">
        <f t="shared" si="0"/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9"/>
    </row>
    <row r="31" spans="1:19" ht="26.05" customHeight="1">
      <c r="A31" s="10" t="s">
        <v>52</v>
      </c>
      <c r="B31" s="15">
        <f t="shared" si="0"/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9"/>
    </row>
    <row r="32" spans="1:19" ht="26.05" customHeight="1" thickBot="1">
      <c r="A32" s="16" t="s">
        <v>53</v>
      </c>
      <c r="B32" s="12">
        <f t="shared" si="0"/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9"/>
    </row>
    <row r="33" spans="1:19" ht="26.05" customHeight="1" thickBot="1">
      <c r="A33" s="4" t="s">
        <v>54</v>
      </c>
      <c r="B33" s="13">
        <f t="shared" si="0"/>
        <v>146</v>
      </c>
      <c r="C33" s="14">
        <f t="shared" ref="C33:S33" si="4">SUM(C8:C11,C15:C17,C20:C28,C32)</f>
        <v>0</v>
      </c>
      <c r="D33" s="14">
        <f t="shared" si="4"/>
        <v>0</v>
      </c>
      <c r="E33" s="14">
        <f t="shared" si="4"/>
        <v>146</v>
      </c>
      <c r="F33" s="14">
        <f t="shared" si="4"/>
        <v>0</v>
      </c>
      <c r="G33" s="14">
        <f t="shared" si="4"/>
        <v>0</v>
      </c>
      <c r="H33" s="14">
        <f t="shared" si="4"/>
        <v>0</v>
      </c>
      <c r="I33" s="14">
        <f t="shared" si="4"/>
        <v>146</v>
      </c>
      <c r="J33" s="14">
        <f t="shared" si="4"/>
        <v>0</v>
      </c>
      <c r="K33" s="14">
        <f t="shared" si="4"/>
        <v>0</v>
      </c>
      <c r="L33" s="14">
        <f t="shared" si="4"/>
        <v>0</v>
      </c>
      <c r="M33" s="14">
        <f t="shared" si="4"/>
        <v>0</v>
      </c>
      <c r="N33" s="14">
        <f t="shared" si="4"/>
        <v>0</v>
      </c>
      <c r="O33" s="14">
        <f t="shared" si="4"/>
        <v>0</v>
      </c>
      <c r="P33" s="14">
        <f t="shared" si="4"/>
        <v>0</v>
      </c>
      <c r="Q33" s="14">
        <f t="shared" si="4"/>
        <v>0</v>
      </c>
      <c r="R33" s="14">
        <f t="shared" si="4"/>
        <v>146</v>
      </c>
      <c r="S33" s="31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26">
    <mergeCell ref="B2:S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3:B6"/>
    <mergeCell ref="C3:H3"/>
    <mergeCell ref="I3:L3"/>
    <mergeCell ref="M3:Q3"/>
    <mergeCell ref="R3:S3"/>
    <mergeCell ref="M4:O4"/>
    <mergeCell ref="P4:P5"/>
    <mergeCell ref="Q4:Q5"/>
    <mergeCell ref="R4:R5"/>
    <mergeCell ref="S4:S5"/>
    <mergeCell ref="A2:A6"/>
    <mergeCell ref="A1:BK1"/>
    <mergeCell ref="C6:H6"/>
    <mergeCell ref="I6:Q6"/>
    <mergeCell ref="R6:S6"/>
  </mergeCells>
  <dataValidations count="1">
    <dataValidation type="whole" operator="greaterThanOrEqual" allowBlank="1" showInputMessage="1" showErrorMessage="1" errorTitle="HIBA" error="HIBÁS ÉRTÉK!" sqref="C8:S8 C28:S28 C17:S17 C11:S11">
      <formula1>0</formula1>
    </dataValidation>
  </dataValidations>
  <pageMargins left="0.11811023622047245" right="0.11811023622047245" top="0.15748031496062992" bottom="0" header="0" footer="0"/>
  <pageSetup paperSize="8" scale="4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4.7"/>
  <cols>
    <col min="1" max="1" width="130" customWidth="1"/>
  </cols>
  <sheetData>
    <row r="2" spans="1:1">
      <c r="A2" s="1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itretyko</cp:lastModifiedBy>
  <dcterms:created xsi:type="dcterms:W3CDTF">2019-03-22T08:49:49Z</dcterms:created>
  <dcterms:modified xsi:type="dcterms:W3CDTF">2025-04-14T11:53:29Z</dcterms:modified>
  <cp:category/>
</cp:coreProperties>
</file>